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B6A5D02-3E1B-4D30-B9C4-DE85A88C8D02}"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<sst xmlns="http://schemas.openxmlformats.org/spreadsheetml/2006/main" count="726" uniqueCount="426">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</sst>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9"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256</v>
      </c>
      <c r="B10" s="175"/>
      <c r="C10" s="111" t="str">
        <f>VLOOKUP(A10,listado,2,0)</f>
        <v>G. ADMINISTRACIÓN JUDICIAL ELECTRÓNICA</v>
      </c>
      <c r="D10" s="111"/>
      <c r="E10" s="111"/>
      <c r="F10" s="111"/>
      <c r="G10" s="111" t="str">
        <f>VLOOKUP(A10,listado,3,0)</f>
        <v>Técnico/a 1</v>
      </c>
      <c r="H10" s="111"/>
      <c r="I10" s="124" t="str">
        <f>VLOOKUP(A10,listado,4,0)</f>
        <v>Analista Programador de Aplicaciones y Servicios Backend en entornos Java e integración</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BF+uh3klmSrroKs5BjPurNhxcXWNwLdj+LPjIU33hYtxZyISC/79tzIk3Z3V7TGrMd+viR6T7yyoYFOSe8AMEQ==" saltValue="x1//pP6On/KuZCEPWnbiG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2026-05-28T12:21:49Z</dcterms:modified>
</cp:coreProperties>
</file>